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dalton/Documents/MyGovcenter/City of Bay City/Debt Obligations/"/>
    </mc:Choice>
  </mc:AlternateContent>
  <xr:revisionPtr revIDLastSave="0" documentId="13_ncr:1_{C75B1684-3DFD-0F4D-B1D6-91BC137DA10C}" xr6:coauthVersionLast="47" xr6:coauthVersionMax="47" xr10:uidLastSave="{00000000-0000-0000-0000-000000000000}"/>
  <bookViews>
    <workbookView xWindow="11600" yWindow="3280" windowWidth="28220" windowHeight="23920" xr2:uid="{1EA91294-AC51-0143-AAF9-2B8A1F4028AC}"/>
  </bookViews>
  <sheets>
    <sheet name="OS Debt Issue by Ser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G21" i="1"/>
  <c r="F21" i="1"/>
  <c r="E21" i="1"/>
  <c r="D21" i="1"/>
  <c r="C21" i="1"/>
  <c r="B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I5" i="1"/>
  <c r="I4" i="1"/>
  <c r="I21" i="1" l="1"/>
</calcChain>
</file>

<file path=xl/sharedStrings.xml><?xml version="1.0" encoding="utf-8"?>
<sst xmlns="http://schemas.openxmlformats.org/spreadsheetml/2006/main" count="49" uniqueCount="11">
  <si>
    <t xml:space="preserve"> - </t>
  </si>
  <si>
    <t>General Fund 
Series 2010 Certificates</t>
  </si>
  <si>
    <t>Supporting Fund
FYE 9/30</t>
  </si>
  <si>
    <t>Public Utility Fund
Series 2012 Certificates</t>
  </si>
  <si>
    <t>General Fund
Series 2013 GO Refunding</t>
  </si>
  <si>
    <t>General Fund - 75%
Utility - 25%
Series 2014 Certificates</t>
  </si>
  <si>
    <t>General Fund - 66.67%
Utility - 33.33%
Series 2016 Certificates</t>
  </si>
  <si>
    <t>General Fund - 100%
Utility - 0%
Series 2018 Tax Notes</t>
  </si>
  <si>
    <t>TOTAL</t>
  </si>
  <si>
    <t>General Fund - 33.8%
Utility - 0%
Partners - 66%
Series 2020 Certificates</t>
  </si>
  <si>
    <t>Outstanding Debt Issue By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</si>
</sst>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3" fontId="2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0AB7A-0901-5A49-A4FD-A9A8389E6519}">
  <dimension ref="A1:I22"/>
  <sheetViews>
    <sheetView tabSelected="1" zoomScale="143" zoomScaleNormal="143" workbookViewId="0">
      <selection activeCell="B6" sqref="B6"/>
    </sheetView>
  </sheetViews>
  <sheetFormatPr baseColWidth="10" defaultRowHeight="15" x14ac:dyDescent="0.2"/>
  <cols>
    <col min="1" max="1" width="21" style="3" customWidth="1"/>
    <col min="2" max="3" width="19.5" style="3" bestFit="1" customWidth="1"/>
    <col min="4" max="4" width="21.33203125" style="3" bestFit="1" customWidth="1"/>
    <col min="5" max="6" width="19.5" style="3" bestFit="1" customWidth="1"/>
    <col min="7" max="7" width="18.1640625" style="3" bestFit="1" customWidth="1"/>
    <col min="8" max="8" width="19.5" style="3" bestFit="1" customWidth="1"/>
    <col min="9" max="9" width="10.1640625" style="3" bestFit="1" customWidth="1"/>
    <col min="10" max="16384" width="10.83203125" style="3"/>
  </cols>
  <sheetData>
    <row r="1" spans="1:9" x14ac:dyDescent="0.2">
      <c r="A1" s="5" t="s">
        <v>10</v>
      </c>
    </row>
    <row r="2" spans="1:9" s="5" customFormat="1" ht="64" x14ac:dyDescent="0.2">
      <c r="A2" s="4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9</v>
      </c>
      <c r="I2" s="4" t="s">
        <v>8</v>
      </c>
    </row>
    <row r="3" spans="1:9" s="10" customFormat="1" x14ac:dyDescent="0.2">
      <c r="A3" s="11">
        <v>2021</v>
      </c>
      <c r="B3" s="9">
        <v>247160</v>
      </c>
      <c r="C3" s="9">
        <v>808350</v>
      </c>
      <c r="D3" s="9">
        <v>406200</v>
      </c>
      <c r="E3" s="9">
        <v>222588</v>
      </c>
      <c r="F3" s="9">
        <v>372950</v>
      </c>
      <c r="G3" s="9">
        <v>232057</v>
      </c>
      <c r="H3" s="9">
        <v>715375</v>
      </c>
      <c r="I3" s="9">
        <f>SUM(B3:H3)</f>
        <v>3004680</v>
      </c>
    </row>
    <row r="4" spans="1:9" x14ac:dyDescent="0.2">
      <c r="A4" s="6">
        <v>2020</v>
      </c>
      <c r="B4" s="7">
        <v>248560</v>
      </c>
      <c r="C4" s="7">
        <v>807400</v>
      </c>
      <c r="D4" s="7">
        <v>408600</v>
      </c>
      <c r="E4" s="7">
        <v>225963</v>
      </c>
      <c r="F4" s="7">
        <v>372750</v>
      </c>
      <c r="G4" s="7">
        <v>232926</v>
      </c>
      <c r="H4" s="7"/>
      <c r="I4" s="7">
        <f>SUM(B4:G4)</f>
        <v>2296199</v>
      </c>
    </row>
    <row r="5" spans="1:9" x14ac:dyDescent="0.2">
      <c r="A5" s="6">
        <v>2021</v>
      </c>
      <c r="B5" s="7">
        <v>247160</v>
      </c>
      <c r="C5" s="7">
        <v>808350</v>
      </c>
      <c r="D5" s="7">
        <v>406200</v>
      </c>
      <c r="E5" s="7">
        <v>222588</v>
      </c>
      <c r="F5" s="7">
        <v>372950</v>
      </c>
      <c r="G5" s="7">
        <v>232057</v>
      </c>
      <c r="H5" s="7"/>
      <c r="I5" s="7">
        <f t="shared" ref="I5:I20" si="0">SUM(B5:G5)</f>
        <v>2289305</v>
      </c>
    </row>
    <row r="6" spans="1:9" x14ac:dyDescent="0.2">
      <c r="A6" s="6">
        <f>+A5+1</f>
        <v>2022</v>
      </c>
      <c r="B6" s="7">
        <v>250560</v>
      </c>
      <c r="C6" s="7">
        <v>808700</v>
      </c>
      <c r="D6" s="7">
        <v>408700</v>
      </c>
      <c r="E6" s="7">
        <v>224213</v>
      </c>
      <c r="F6" s="7">
        <v>373050</v>
      </c>
      <c r="G6" s="7">
        <v>231037</v>
      </c>
      <c r="H6" s="7"/>
      <c r="I6" s="7">
        <f t="shared" si="0"/>
        <v>2296260</v>
      </c>
    </row>
    <row r="7" spans="1:9" x14ac:dyDescent="0.2">
      <c r="A7" s="6">
        <f t="shared" ref="A7:A17" si="1">+A6+1</f>
        <v>2023</v>
      </c>
      <c r="B7" s="7">
        <v>248560</v>
      </c>
      <c r="C7" s="7">
        <v>808450</v>
      </c>
      <c r="D7" s="7">
        <v>411000</v>
      </c>
      <c r="E7" s="7">
        <v>225013</v>
      </c>
      <c r="F7" s="7">
        <v>373050</v>
      </c>
      <c r="G7" s="7">
        <v>229866</v>
      </c>
      <c r="H7" s="7"/>
      <c r="I7" s="7">
        <f t="shared" si="0"/>
        <v>2295939</v>
      </c>
    </row>
    <row r="8" spans="1:9" x14ac:dyDescent="0.2">
      <c r="A8" s="6">
        <f t="shared" si="1"/>
        <v>2024</v>
      </c>
      <c r="B8" s="7">
        <v>251360</v>
      </c>
      <c r="C8" s="7">
        <v>807600</v>
      </c>
      <c r="D8" s="7">
        <v>413100</v>
      </c>
      <c r="E8" s="7">
        <v>225663</v>
      </c>
      <c r="F8" s="7">
        <v>372950</v>
      </c>
      <c r="G8" s="7">
        <v>233545</v>
      </c>
      <c r="H8" s="7"/>
      <c r="I8" s="7">
        <f t="shared" si="0"/>
        <v>2304218</v>
      </c>
    </row>
    <row r="9" spans="1:9" x14ac:dyDescent="0.2">
      <c r="A9" s="6">
        <f t="shared" si="1"/>
        <v>2025</v>
      </c>
      <c r="B9" s="7">
        <v>248760</v>
      </c>
      <c r="C9" s="7">
        <v>806150</v>
      </c>
      <c r="D9" s="8" t="s">
        <v>0</v>
      </c>
      <c r="E9" s="7">
        <v>225788</v>
      </c>
      <c r="F9" s="7">
        <v>372750</v>
      </c>
      <c r="G9" s="7">
        <v>233462</v>
      </c>
      <c r="H9" s="7"/>
      <c r="I9" s="7">
        <f t="shared" si="0"/>
        <v>1886910</v>
      </c>
    </row>
    <row r="10" spans="1:9" x14ac:dyDescent="0.2">
      <c r="A10" s="6">
        <f t="shared" si="1"/>
        <v>2026</v>
      </c>
      <c r="B10" s="7">
        <v>250960</v>
      </c>
      <c r="C10" s="7">
        <v>809100</v>
      </c>
      <c r="D10" s="8" t="s">
        <v>0</v>
      </c>
      <c r="E10" s="7">
        <v>225363</v>
      </c>
      <c r="F10" s="7">
        <v>372450</v>
      </c>
      <c r="G10" s="8" t="s">
        <v>0</v>
      </c>
      <c r="H10" s="8"/>
      <c r="I10" s="7">
        <f t="shared" si="0"/>
        <v>1657873</v>
      </c>
    </row>
    <row r="11" spans="1:9" x14ac:dyDescent="0.2">
      <c r="A11" s="6">
        <f t="shared" si="1"/>
        <v>2027</v>
      </c>
      <c r="B11" s="7">
        <v>252760</v>
      </c>
      <c r="C11" s="7">
        <v>805350</v>
      </c>
      <c r="D11" s="8" t="s">
        <v>0</v>
      </c>
      <c r="E11" s="7">
        <v>224763</v>
      </c>
      <c r="F11" s="7">
        <v>375700</v>
      </c>
      <c r="G11" s="8" t="s">
        <v>0</v>
      </c>
      <c r="H11" s="8"/>
      <c r="I11" s="7">
        <f t="shared" si="0"/>
        <v>1658573</v>
      </c>
    </row>
    <row r="12" spans="1:9" x14ac:dyDescent="0.2">
      <c r="A12" s="6">
        <f t="shared" si="1"/>
        <v>2028</v>
      </c>
      <c r="B12" s="7">
        <v>254160</v>
      </c>
      <c r="C12" s="8" t="s">
        <v>0</v>
      </c>
      <c r="D12" s="8" t="s">
        <v>0</v>
      </c>
      <c r="E12" s="7">
        <v>223575</v>
      </c>
      <c r="F12" s="7">
        <v>372300</v>
      </c>
      <c r="G12" s="8" t="s">
        <v>0</v>
      </c>
      <c r="H12" s="8"/>
      <c r="I12" s="7">
        <f t="shared" si="0"/>
        <v>850035</v>
      </c>
    </row>
    <row r="13" spans="1:9" x14ac:dyDescent="0.2">
      <c r="A13" s="6">
        <f t="shared" si="1"/>
        <v>2029</v>
      </c>
      <c r="B13" s="7">
        <v>255160</v>
      </c>
      <c r="C13" s="8" t="s">
        <v>0</v>
      </c>
      <c r="D13" s="8" t="s">
        <v>0</v>
      </c>
      <c r="E13" s="7">
        <v>227200</v>
      </c>
      <c r="F13" s="7">
        <v>373750</v>
      </c>
      <c r="G13" s="8" t="s">
        <v>0</v>
      </c>
      <c r="H13" s="8"/>
      <c r="I13" s="7">
        <f t="shared" si="0"/>
        <v>856110</v>
      </c>
    </row>
    <row r="14" spans="1:9" x14ac:dyDescent="0.2">
      <c r="A14" s="6">
        <f t="shared" si="1"/>
        <v>2030</v>
      </c>
      <c r="B14" s="7">
        <v>255290</v>
      </c>
      <c r="C14" s="8" t="s">
        <v>0</v>
      </c>
      <c r="D14" s="8" t="s">
        <v>0</v>
      </c>
      <c r="E14" s="7">
        <v>225000</v>
      </c>
      <c r="F14" s="7">
        <v>374900</v>
      </c>
      <c r="G14" s="8" t="s">
        <v>0</v>
      </c>
      <c r="H14" s="8"/>
      <c r="I14" s="7">
        <f t="shared" si="0"/>
        <v>855190</v>
      </c>
    </row>
    <row r="15" spans="1:9" x14ac:dyDescent="0.2">
      <c r="A15" s="6">
        <f t="shared" si="1"/>
        <v>2031</v>
      </c>
      <c r="B15" s="8" t="s">
        <v>0</v>
      </c>
      <c r="C15" s="8" t="s">
        <v>0</v>
      </c>
      <c r="D15" s="8" t="s">
        <v>0</v>
      </c>
      <c r="E15" s="7">
        <v>222600</v>
      </c>
      <c r="F15" s="7">
        <v>375750</v>
      </c>
      <c r="G15" s="8" t="s">
        <v>0</v>
      </c>
      <c r="H15" s="8"/>
      <c r="I15" s="7">
        <f t="shared" si="0"/>
        <v>598350</v>
      </c>
    </row>
    <row r="16" spans="1:9" x14ac:dyDescent="0.2">
      <c r="A16" s="6">
        <f t="shared" si="1"/>
        <v>2032</v>
      </c>
      <c r="B16" s="8" t="s">
        <v>0</v>
      </c>
      <c r="C16" s="8" t="s">
        <v>0</v>
      </c>
      <c r="D16" s="8" t="s">
        <v>0</v>
      </c>
      <c r="E16" s="7">
        <v>225000</v>
      </c>
      <c r="F16" s="7">
        <v>376300</v>
      </c>
      <c r="G16" s="8" t="s">
        <v>0</v>
      </c>
      <c r="H16" s="8"/>
      <c r="I16" s="7">
        <f t="shared" si="0"/>
        <v>601300</v>
      </c>
    </row>
    <row r="17" spans="1:9" x14ac:dyDescent="0.2">
      <c r="A17" s="6">
        <f t="shared" si="1"/>
        <v>2033</v>
      </c>
      <c r="B17" s="8" t="s">
        <v>0</v>
      </c>
      <c r="C17" s="8" t="s">
        <v>0</v>
      </c>
      <c r="D17" s="8" t="s">
        <v>0</v>
      </c>
      <c r="E17" s="7">
        <v>227000</v>
      </c>
      <c r="F17" s="7">
        <v>371550</v>
      </c>
      <c r="G17" s="8" t="s">
        <v>0</v>
      </c>
      <c r="H17" s="8"/>
      <c r="I17" s="7">
        <f t="shared" si="0"/>
        <v>598550</v>
      </c>
    </row>
    <row r="18" spans="1:9" x14ac:dyDescent="0.2">
      <c r="A18" s="6">
        <v>2034</v>
      </c>
      <c r="B18" s="8" t="s">
        <v>0</v>
      </c>
      <c r="C18" s="8" t="s">
        <v>0</v>
      </c>
      <c r="D18" s="8" t="s">
        <v>0</v>
      </c>
      <c r="E18" s="7">
        <v>223600</v>
      </c>
      <c r="F18" s="7">
        <v>371650</v>
      </c>
      <c r="G18" s="8" t="s">
        <v>0</v>
      </c>
      <c r="H18" s="8"/>
      <c r="I18" s="7">
        <f t="shared" si="0"/>
        <v>595250</v>
      </c>
    </row>
    <row r="19" spans="1:9" x14ac:dyDescent="0.2">
      <c r="A19" s="6">
        <v>2035</v>
      </c>
      <c r="B19" s="8" t="s">
        <v>0</v>
      </c>
      <c r="C19" s="8" t="s">
        <v>0</v>
      </c>
      <c r="D19" s="8" t="s">
        <v>0</v>
      </c>
      <c r="F19" s="7">
        <v>371450</v>
      </c>
      <c r="G19" s="8" t="s">
        <v>0</v>
      </c>
      <c r="H19" s="8"/>
      <c r="I19" s="7">
        <f t="shared" si="0"/>
        <v>371450</v>
      </c>
    </row>
    <row r="20" spans="1:9" x14ac:dyDescent="0.2">
      <c r="A20" s="6">
        <v>2036</v>
      </c>
      <c r="B20" s="8" t="s">
        <v>0</v>
      </c>
      <c r="C20" s="8" t="s">
        <v>0</v>
      </c>
      <c r="D20" s="8" t="s">
        <v>0</v>
      </c>
      <c r="F20" s="7">
        <v>375950</v>
      </c>
      <c r="G20" s="8" t="s">
        <v>0</v>
      </c>
      <c r="H20" s="8"/>
      <c r="I20" s="7">
        <f t="shared" si="0"/>
        <v>375950</v>
      </c>
    </row>
    <row r="21" spans="1:9" ht="16" thickBot="1" x14ac:dyDescent="0.25">
      <c r="A21" s="1" t="s">
        <v>8</v>
      </c>
      <c r="B21" s="2">
        <f t="shared" ref="B21:I21" si="2">SUM(B4:B20)</f>
        <v>2763290</v>
      </c>
      <c r="C21" s="2">
        <f t="shared" si="2"/>
        <v>6461100</v>
      </c>
      <c r="D21" s="2">
        <f t="shared" si="2"/>
        <v>2047600</v>
      </c>
      <c r="E21" s="2">
        <f t="shared" si="2"/>
        <v>3373329</v>
      </c>
      <c r="F21" s="2">
        <f t="shared" si="2"/>
        <v>6349250</v>
      </c>
      <c r="G21" s="2">
        <f t="shared" si="2"/>
        <v>1392893</v>
      </c>
      <c r="H21" s="2"/>
      <c r="I21" s="2">
        <f t="shared" si="2"/>
        <v>22387462</v>
      </c>
    </row>
    <row r="22" spans="1:9" ht="16" thickTop="1" x14ac:dyDescent="0.2"/>
  </sheetData>
  <pageMargins left="0.7" right="0.7" top="0.75" bottom="0.75" header="0.3" footer="0.3"/>
  <ignoredErrors>
    <ignoredError sqref="I3:I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 Debt Issue by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Dalton</dc:creator>
  <cp:lastModifiedBy>Stephanie Dalton</cp:lastModifiedBy>
  <dcterms:created xsi:type="dcterms:W3CDTF">2019-11-21T18:04:22Z</dcterms:created>
  <dcterms:modified xsi:type="dcterms:W3CDTF">2021-08-25T17:18:06Z</dcterms:modified>
</cp:coreProperties>
</file>